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东方\工作\（着急）2025年公开招聘\（最最新版）\9号公告\"/>
    </mc:Choice>
  </mc:AlternateContent>
  <xr:revisionPtr revIDLastSave="0" documentId="13_ncr:1_{6C8ADDE4-DF8D-436B-8E41-3977FDE7229F}" xr6:coauthVersionLast="47" xr6:coauthVersionMax="47" xr10:uidLastSave="{00000000-0000-0000-0000-000000000000}"/>
  <bookViews>
    <workbookView xWindow="6705" yWindow="1890" windowWidth="21600" windowHeight="13710" xr2:uid="{00000000-000D-0000-FFFF-FFFF00000000}"/>
  </bookViews>
  <sheets>
    <sheet name="笔试成绩、合格分数线及入围资格复审人员名单" sheetId="1" r:id="rId1"/>
  </sheets>
  <definedNames>
    <definedName name="_xlnm._FilterDatabase" localSheetId="0" hidden="1">'笔试成绩、合格分数线及入围资格复审人员名单'!$A$2:$G$2</definedName>
    <definedName name="_xlnm.Print_Area" localSheetId="0">'笔试成绩、合格分数线及入围资格复审人员名单'!$A$1:$G$37</definedName>
    <definedName name="_xlnm.Print_Titles" localSheetId="0">'笔试成绩、合格分数线及入围资格复审人员名单'!$1:$2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7" i="1" l="1"/>
  <c r="C37" i="1"/>
  <c r="B37" i="1"/>
  <c r="D36" i="1"/>
  <c r="C36" i="1"/>
  <c r="B36" i="1"/>
  <c r="D35" i="1"/>
  <c r="C35" i="1"/>
  <c r="B35" i="1"/>
  <c r="D34" i="1"/>
  <c r="C34" i="1"/>
  <c r="B34" i="1"/>
</calcChain>
</file>

<file path=xl/sharedStrings.xml><?xml version="1.0" encoding="utf-8"?>
<sst xmlns="http://schemas.openxmlformats.org/spreadsheetml/2006/main" count="203" uniqueCount="102">
  <si>
    <t>序号</t>
  </si>
  <si>
    <t>姓名</t>
  </si>
  <si>
    <t>准考证号/报考号</t>
  </si>
  <si>
    <t>职位代码</t>
  </si>
  <si>
    <t>职位名称</t>
  </si>
  <si>
    <t>备注</t>
  </si>
  <si>
    <t>胡雅怡</t>
  </si>
  <si>
    <t>202506210102</t>
  </si>
  <si>
    <t>0101</t>
  </si>
  <si>
    <t>语文教师</t>
  </si>
  <si>
    <t>林艳萍</t>
  </si>
  <si>
    <t>202506210111</t>
  </si>
  <si>
    <t>0102</t>
  </si>
  <si>
    <t>历史教师</t>
  </si>
  <si>
    <t>白惠东</t>
  </si>
  <si>
    <t>202506210117</t>
  </si>
  <si>
    <t>0103</t>
  </si>
  <si>
    <t>思政教师</t>
  </si>
  <si>
    <t>梁又斤</t>
  </si>
  <si>
    <t>202506210116</t>
  </si>
  <si>
    <t>明雯</t>
  </si>
  <si>
    <t>202506210122</t>
  </si>
  <si>
    <t>0104</t>
  </si>
  <si>
    <t>音乐教师</t>
  </si>
  <si>
    <t>王岚宁</t>
  </si>
  <si>
    <t>202506210127</t>
  </si>
  <si>
    <t>彭周璇</t>
  </si>
  <si>
    <t>202506210208</t>
  </si>
  <si>
    <t>郑佳丽</t>
  </si>
  <si>
    <t>202506210210</t>
  </si>
  <si>
    <t>0105</t>
  </si>
  <si>
    <t>舞蹈教师</t>
  </si>
  <si>
    <t>陈姑美</t>
  </si>
  <si>
    <t>202506210220</t>
  </si>
  <si>
    <t>0106</t>
  </si>
  <si>
    <t>数学教师</t>
  </si>
  <si>
    <t>翁瑜蔚</t>
  </si>
  <si>
    <t>202506210223</t>
  </si>
  <si>
    <t>方寅</t>
  </si>
  <si>
    <t>202506210214</t>
  </si>
  <si>
    <t>李梦圆</t>
  </si>
  <si>
    <t>202506210316</t>
  </si>
  <si>
    <t>0107</t>
  </si>
  <si>
    <t>体育教师</t>
  </si>
  <si>
    <t>刘健仪</t>
  </si>
  <si>
    <t>202506210601</t>
  </si>
  <si>
    <t>施歌</t>
  </si>
  <si>
    <t>202506210401</t>
  </si>
  <si>
    <t>吴受恩</t>
  </si>
  <si>
    <t>202506210517</t>
  </si>
  <si>
    <t>王政森</t>
  </si>
  <si>
    <t>202506210402</t>
  </si>
  <si>
    <t>罗凤</t>
  </si>
  <si>
    <t>202506210304</t>
  </si>
  <si>
    <t>蔡丹</t>
  </si>
  <si>
    <t>202506210623</t>
  </si>
  <si>
    <t>0108</t>
  </si>
  <si>
    <t>计算机网络教师</t>
  </si>
  <si>
    <t>文滢滢</t>
  </si>
  <si>
    <t>202506210617</t>
  </si>
  <si>
    <t>刘司阳</t>
  </si>
  <si>
    <t>202506210611</t>
  </si>
  <si>
    <t>符蓉</t>
  </si>
  <si>
    <t>202506210706</t>
  </si>
  <si>
    <t>0109</t>
  </si>
  <si>
    <t>产品设计教师</t>
  </si>
  <si>
    <t>陈永豪</t>
  </si>
  <si>
    <t>202506210713</t>
  </si>
  <si>
    <t>于淼</t>
  </si>
  <si>
    <t>202506210716</t>
  </si>
  <si>
    <t>陈悦</t>
  </si>
  <si>
    <t>202506210813</t>
  </si>
  <si>
    <t>0110</t>
  </si>
  <si>
    <t>酒店管理教师</t>
  </si>
  <si>
    <t>蔡宁静</t>
  </si>
  <si>
    <t>202506210905</t>
  </si>
  <si>
    <t>王火燕</t>
  </si>
  <si>
    <t>202506210826</t>
  </si>
  <si>
    <t>欧婀娜</t>
  </si>
  <si>
    <t>202506210912</t>
  </si>
  <si>
    <t>0113</t>
  </si>
  <si>
    <t>兽医教师</t>
  </si>
  <si>
    <t>杨洪</t>
  </si>
  <si>
    <t>202506210915</t>
  </si>
  <si>
    <t>0116</t>
  </si>
  <si>
    <t>园艺教师</t>
  </si>
  <si>
    <t>符继丹</t>
  </si>
  <si>
    <t>202506210918</t>
  </si>
  <si>
    <t>0118</t>
  </si>
  <si>
    <t>康养教师</t>
  </si>
  <si>
    <t>谢颖欣</t>
  </si>
  <si>
    <t>202506210920</t>
  </si>
  <si>
    <t>烹饪教师（专业带头人）</t>
  </si>
  <si>
    <t>汽车运用与维修教师（专业带头人）</t>
  </si>
  <si>
    <t>计算机网络教师（专业带头人）</t>
  </si>
  <si>
    <t>海南省农业学校2025年公开招聘工作人员资格复审结果及入围面试人员名单</t>
    <phoneticPr fontId="8" type="noConversion"/>
  </si>
  <si>
    <t>资格复审结果</t>
    <phoneticPr fontId="8" type="noConversion"/>
  </si>
  <si>
    <t>苏沛霖</t>
    <phoneticPr fontId="8" type="noConversion"/>
  </si>
  <si>
    <t>通过</t>
    <phoneticPr fontId="8" type="noConversion"/>
  </si>
  <si>
    <t>入围面试</t>
    <phoneticPr fontId="8" type="noConversion"/>
  </si>
  <si>
    <t>个人放弃</t>
    <phoneticPr fontId="8" type="noConversion"/>
  </si>
  <si>
    <t>递补入围面试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</si>
</sst>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[Red]0"/>
    <numFmt numFmtId="177" formatCode="0_);[Red]\(0\)"/>
  </numFmts>
  <fonts count="11" x14ac:knownFonts="1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7"/>
  <sheetViews>
    <sheetView tabSelected="1" view="pageBreakPreview" zoomScale="85" zoomScaleNormal="115" workbookViewId="0">
      <selection activeCell="E46" sqref="E46"/>
    </sheetView>
  </sheetViews>
  <sheetFormatPr defaultColWidth="9" defaultRowHeight="14.25" x14ac:dyDescent="0.2"/>
  <cols>
    <col min="1" max="1" width="9.25" style="2" customWidth="1"/>
    <col min="2" max="2" width="12.5" style="3" customWidth="1"/>
    <col min="3" max="3" width="26.75" style="2" customWidth="1"/>
    <col min="4" max="4" width="13" style="3" customWidth="1"/>
    <col min="5" max="5" width="33.875" style="3" customWidth="1"/>
    <col min="6" max="6" width="19.375" style="3" customWidth="1"/>
    <col min="7" max="7" width="18.375" style="3" customWidth="1"/>
    <col min="8" max="16384" width="9" style="3"/>
  </cols>
  <sheetData>
    <row r="1" spans="1:7" ht="54.95" customHeight="1" x14ac:dyDescent="0.2">
      <c r="A1" s="12" t="s">
        <v>95</v>
      </c>
      <c r="B1" s="11"/>
      <c r="C1" s="11"/>
      <c r="D1" s="11"/>
      <c r="E1" s="11"/>
      <c r="F1" s="11"/>
      <c r="G1" s="11"/>
    </row>
    <row r="2" spans="1:7" s="1" customFormat="1" ht="38.1" customHeight="1" x14ac:dyDescent="0.2">
      <c r="A2" s="4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13" t="s">
        <v>96</v>
      </c>
      <c r="G2" s="5" t="s">
        <v>5</v>
      </c>
    </row>
    <row r="3" spans="1:7" ht="30.95" customHeight="1" x14ac:dyDescent="0.2">
      <c r="A3" s="6">
        <v>1</v>
      </c>
      <c r="B3" s="7" t="s">
        <v>6</v>
      </c>
      <c r="C3" s="8" t="s">
        <v>7</v>
      </c>
      <c r="D3" s="7" t="s">
        <v>8</v>
      </c>
      <c r="E3" s="7" t="s">
        <v>9</v>
      </c>
      <c r="F3" s="14" t="s">
        <v>98</v>
      </c>
      <c r="G3" s="10" t="s">
        <v>99</v>
      </c>
    </row>
    <row r="4" spans="1:7" ht="30.95" customHeight="1" x14ac:dyDescent="0.2">
      <c r="A4" s="6">
        <v>2</v>
      </c>
      <c r="B4" s="7" t="s">
        <v>10</v>
      </c>
      <c r="C4" s="8" t="s">
        <v>11</v>
      </c>
      <c r="D4" s="7" t="s">
        <v>12</v>
      </c>
      <c r="E4" s="7" t="s">
        <v>13</v>
      </c>
      <c r="F4" s="14" t="s">
        <v>98</v>
      </c>
      <c r="G4" s="10" t="s">
        <v>99</v>
      </c>
    </row>
    <row r="5" spans="1:7" ht="30.95" customHeight="1" x14ac:dyDescent="0.2">
      <c r="A5" s="6">
        <v>3</v>
      </c>
      <c r="B5" s="7" t="s">
        <v>14</v>
      </c>
      <c r="C5" s="8" t="s">
        <v>15</v>
      </c>
      <c r="D5" s="7" t="s">
        <v>16</v>
      </c>
      <c r="E5" s="7" t="s">
        <v>17</v>
      </c>
      <c r="F5" s="14" t="s">
        <v>98</v>
      </c>
      <c r="G5" s="10" t="s">
        <v>99</v>
      </c>
    </row>
    <row r="6" spans="1:7" ht="30.95" customHeight="1" x14ac:dyDescent="0.2">
      <c r="A6" s="6">
        <v>4</v>
      </c>
      <c r="B6" s="7" t="s">
        <v>18</v>
      </c>
      <c r="C6" s="8" t="s">
        <v>19</v>
      </c>
      <c r="D6" s="7" t="s">
        <v>16</v>
      </c>
      <c r="E6" s="7" t="s">
        <v>17</v>
      </c>
      <c r="F6" s="14" t="s">
        <v>98</v>
      </c>
      <c r="G6" s="10" t="s">
        <v>99</v>
      </c>
    </row>
    <row r="7" spans="1:7" ht="30.95" customHeight="1" x14ac:dyDescent="0.2">
      <c r="A7" s="6">
        <v>5</v>
      </c>
      <c r="B7" s="7" t="s">
        <v>20</v>
      </c>
      <c r="C7" s="8" t="s">
        <v>21</v>
      </c>
      <c r="D7" s="7" t="s">
        <v>22</v>
      </c>
      <c r="E7" s="7" t="s">
        <v>23</v>
      </c>
      <c r="F7" s="14" t="s">
        <v>98</v>
      </c>
      <c r="G7" s="10" t="s">
        <v>99</v>
      </c>
    </row>
    <row r="8" spans="1:7" ht="30.95" customHeight="1" x14ac:dyDescent="0.2">
      <c r="A8" s="6">
        <v>6</v>
      </c>
      <c r="B8" s="7" t="s">
        <v>24</v>
      </c>
      <c r="C8" s="8" t="s">
        <v>25</v>
      </c>
      <c r="D8" s="7" t="s">
        <v>22</v>
      </c>
      <c r="E8" s="7" t="s">
        <v>23</v>
      </c>
      <c r="F8" s="14" t="s">
        <v>98</v>
      </c>
      <c r="G8" s="10" t="s">
        <v>99</v>
      </c>
    </row>
    <row r="9" spans="1:7" ht="30.95" customHeight="1" x14ac:dyDescent="0.2">
      <c r="A9" s="6">
        <v>7</v>
      </c>
      <c r="B9" s="7" t="s">
        <v>26</v>
      </c>
      <c r="C9" s="8" t="s">
        <v>27</v>
      </c>
      <c r="D9" s="7" t="s">
        <v>22</v>
      </c>
      <c r="E9" s="7" t="s">
        <v>23</v>
      </c>
      <c r="F9" s="14" t="s">
        <v>98</v>
      </c>
      <c r="G9" s="10" t="s">
        <v>99</v>
      </c>
    </row>
    <row r="10" spans="1:7" ht="30.95" customHeight="1" x14ac:dyDescent="0.2">
      <c r="A10" s="6">
        <v>8</v>
      </c>
      <c r="B10" s="7" t="s">
        <v>28</v>
      </c>
      <c r="C10" s="8" t="s">
        <v>29</v>
      </c>
      <c r="D10" s="7" t="s">
        <v>30</v>
      </c>
      <c r="E10" s="7" t="s">
        <v>31</v>
      </c>
      <c r="F10" s="14" t="s">
        <v>98</v>
      </c>
      <c r="G10" s="10" t="s">
        <v>99</v>
      </c>
    </row>
    <row r="11" spans="1:7" ht="30.95" customHeight="1" x14ac:dyDescent="0.2">
      <c r="A11" s="6">
        <v>9</v>
      </c>
      <c r="B11" s="7" t="s">
        <v>32</v>
      </c>
      <c r="C11" s="8" t="s">
        <v>33</v>
      </c>
      <c r="D11" s="7" t="s">
        <v>34</v>
      </c>
      <c r="E11" s="7" t="s">
        <v>35</v>
      </c>
      <c r="F11" s="14" t="s">
        <v>98</v>
      </c>
      <c r="G11" s="10" t="s">
        <v>99</v>
      </c>
    </row>
    <row r="12" spans="1:7" ht="30.95" customHeight="1" x14ac:dyDescent="0.2">
      <c r="A12" s="6">
        <v>10</v>
      </c>
      <c r="B12" s="7" t="s">
        <v>36</v>
      </c>
      <c r="C12" s="8" t="s">
        <v>37</v>
      </c>
      <c r="D12" s="7" t="s">
        <v>34</v>
      </c>
      <c r="E12" s="7" t="s">
        <v>35</v>
      </c>
      <c r="F12" s="14" t="s">
        <v>98</v>
      </c>
      <c r="G12" s="10" t="s">
        <v>99</v>
      </c>
    </row>
    <row r="13" spans="1:7" ht="30.95" customHeight="1" x14ac:dyDescent="0.2">
      <c r="A13" s="6">
        <v>11</v>
      </c>
      <c r="B13" s="7" t="s">
        <v>38</v>
      </c>
      <c r="C13" s="8" t="s">
        <v>39</v>
      </c>
      <c r="D13" s="7" t="s">
        <v>34</v>
      </c>
      <c r="E13" s="7" t="s">
        <v>35</v>
      </c>
      <c r="F13" s="14" t="s">
        <v>98</v>
      </c>
      <c r="G13" s="10" t="s">
        <v>99</v>
      </c>
    </row>
    <row r="14" spans="1:7" ht="30.95" customHeight="1" x14ac:dyDescent="0.2">
      <c r="A14" s="6">
        <v>12</v>
      </c>
      <c r="B14" s="7" t="s">
        <v>40</v>
      </c>
      <c r="C14" s="8" t="s">
        <v>41</v>
      </c>
      <c r="D14" s="7" t="s">
        <v>42</v>
      </c>
      <c r="E14" s="7" t="s">
        <v>43</v>
      </c>
      <c r="F14" s="14" t="s">
        <v>98</v>
      </c>
      <c r="G14" s="10" t="s">
        <v>99</v>
      </c>
    </row>
    <row r="15" spans="1:7" ht="30.95" customHeight="1" x14ac:dyDescent="0.2">
      <c r="A15" s="6">
        <v>13</v>
      </c>
      <c r="B15" s="7" t="s">
        <v>44</v>
      </c>
      <c r="C15" s="8" t="s">
        <v>45</v>
      </c>
      <c r="D15" s="7" t="s">
        <v>42</v>
      </c>
      <c r="E15" s="7" t="s">
        <v>43</v>
      </c>
      <c r="F15" s="14" t="s">
        <v>98</v>
      </c>
      <c r="G15" s="10" t="s">
        <v>99</v>
      </c>
    </row>
    <row r="16" spans="1:7" ht="30.95" customHeight="1" x14ac:dyDescent="0.2">
      <c r="A16" s="6">
        <v>14</v>
      </c>
      <c r="B16" s="7" t="s">
        <v>46</v>
      </c>
      <c r="C16" s="8" t="s">
        <v>47</v>
      </c>
      <c r="D16" s="7" t="s">
        <v>42</v>
      </c>
      <c r="E16" s="7" t="s">
        <v>43</v>
      </c>
      <c r="F16" s="14" t="s">
        <v>98</v>
      </c>
      <c r="G16" s="10" t="s">
        <v>99</v>
      </c>
    </row>
    <row r="17" spans="1:7" ht="30.95" customHeight="1" x14ac:dyDescent="0.2">
      <c r="A17" s="6">
        <v>15</v>
      </c>
      <c r="B17" s="7" t="s">
        <v>48</v>
      </c>
      <c r="C17" s="8" t="s">
        <v>49</v>
      </c>
      <c r="D17" s="7" t="s">
        <v>42</v>
      </c>
      <c r="E17" s="7" t="s">
        <v>43</v>
      </c>
      <c r="F17" s="14" t="s">
        <v>98</v>
      </c>
      <c r="G17" s="10" t="s">
        <v>99</v>
      </c>
    </row>
    <row r="18" spans="1:7" ht="30.95" customHeight="1" x14ac:dyDescent="0.2">
      <c r="A18" s="6">
        <v>16</v>
      </c>
      <c r="B18" s="7" t="s">
        <v>50</v>
      </c>
      <c r="C18" s="8" t="s">
        <v>51</v>
      </c>
      <c r="D18" s="7" t="s">
        <v>42</v>
      </c>
      <c r="E18" s="7" t="s">
        <v>43</v>
      </c>
      <c r="F18" s="14" t="s">
        <v>98</v>
      </c>
      <c r="G18" s="10" t="s">
        <v>99</v>
      </c>
    </row>
    <row r="19" spans="1:7" ht="30.95" customHeight="1" x14ac:dyDescent="0.2">
      <c r="A19" s="6">
        <v>17</v>
      </c>
      <c r="B19" s="7" t="s">
        <v>52</v>
      </c>
      <c r="C19" s="8" t="s">
        <v>53</v>
      </c>
      <c r="D19" s="7" t="s">
        <v>42</v>
      </c>
      <c r="E19" s="7" t="s">
        <v>43</v>
      </c>
      <c r="F19" s="14" t="s">
        <v>100</v>
      </c>
      <c r="G19" s="9"/>
    </row>
    <row r="20" spans="1:7" ht="30.95" customHeight="1" x14ac:dyDescent="0.2">
      <c r="A20" s="6">
        <v>18</v>
      </c>
      <c r="B20" s="14" t="s">
        <v>97</v>
      </c>
      <c r="C20" s="8">
        <v>202506210323</v>
      </c>
      <c r="D20" s="7">
        <v>107</v>
      </c>
      <c r="E20" s="7" t="s">
        <v>43</v>
      </c>
      <c r="F20" s="14" t="s">
        <v>98</v>
      </c>
      <c r="G20" s="10" t="s">
        <v>101</v>
      </c>
    </row>
    <row r="21" spans="1:7" ht="30.95" customHeight="1" x14ac:dyDescent="0.2">
      <c r="A21" s="6">
        <v>19</v>
      </c>
      <c r="B21" s="7" t="s">
        <v>54</v>
      </c>
      <c r="C21" s="8" t="s">
        <v>55</v>
      </c>
      <c r="D21" s="7" t="s">
        <v>56</v>
      </c>
      <c r="E21" s="7" t="s">
        <v>57</v>
      </c>
      <c r="F21" s="14" t="s">
        <v>98</v>
      </c>
      <c r="G21" s="10" t="s">
        <v>99</v>
      </c>
    </row>
    <row r="22" spans="1:7" ht="30.95" customHeight="1" x14ac:dyDescent="0.2">
      <c r="A22" s="6">
        <v>20</v>
      </c>
      <c r="B22" s="7" t="s">
        <v>58</v>
      </c>
      <c r="C22" s="8" t="s">
        <v>59</v>
      </c>
      <c r="D22" s="7" t="s">
        <v>56</v>
      </c>
      <c r="E22" s="7" t="s">
        <v>57</v>
      </c>
      <c r="F22" s="14" t="s">
        <v>98</v>
      </c>
      <c r="G22" s="10" t="s">
        <v>99</v>
      </c>
    </row>
    <row r="23" spans="1:7" ht="30.95" customHeight="1" x14ac:dyDescent="0.2">
      <c r="A23" s="6">
        <v>21</v>
      </c>
      <c r="B23" s="7" t="s">
        <v>60</v>
      </c>
      <c r="C23" s="8" t="s">
        <v>61</v>
      </c>
      <c r="D23" s="7" t="s">
        <v>56</v>
      </c>
      <c r="E23" s="7" t="s">
        <v>57</v>
      </c>
      <c r="F23" s="14" t="s">
        <v>98</v>
      </c>
      <c r="G23" s="10" t="s">
        <v>99</v>
      </c>
    </row>
    <row r="24" spans="1:7" ht="30.95" customHeight="1" x14ac:dyDescent="0.2">
      <c r="A24" s="6">
        <v>22</v>
      </c>
      <c r="B24" s="7" t="s">
        <v>62</v>
      </c>
      <c r="C24" s="8" t="s">
        <v>63</v>
      </c>
      <c r="D24" s="7" t="s">
        <v>64</v>
      </c>
      <c r="E24" s="7" t="s">
        <v>65</v>
      </c>
      <c r="F24" s="14" t="s">
        <v>98</v>
      </c>
      <c r="G24" s="10" t="s">
        <v>99</v>
      </c>
    </row>
    <row r="25" spans="1:7" ht="30.95" customHeight="1" x14ac:dyDescent="0.2">
      <c r="A25" s="6">
        <v>23</v>
      </c>
      <c r="B25" s="7" t="s">
        <v>66</v>
      </c>
      <c r="C25" s="8" t="s">
        <v>67</v>
      </c>
      <c r="D25" s="7" t="s">
        <v>64</v>
      </c>
      <c r="E25" s="7" t="s">
        <v>65</v>
      </c>
      <c r="F25" s="14" t="s">
        <v>98</v>
      </c>
      <c r="G25" s="10" t="s">
        <v>99</v>
      </c>
    </row>
    <row r="26" spans="1:7" ht="30.95" customHeight="1" x14ac:dyDescent="0.2">
      <c r="A26" s="6">
        <v>24</v>
      </c>
      <c r="B26" s="7" t="s">
        <v>68</v>
      </c>
      <c r="C26" s="8" t="s">
        <v>69</v>
      </c>
      <c r="D26" s="7" t="s">
        <v>64</v>
      </c>
      <c r="E26" s="7" t="s">
        <v>65</v>
      </c>
      <c r="F26" s="14" t="s">
        <v>98</v>
      </c>
      <c r="G26" s="10" t="s">
        <v>99</v>
      </c>
    </row>
    <row r="27" spans="1:7" ht="30.95" customHeight="1" x14ac:dyDescent="0.2">
      <c r="A27" s="6">
        <v>25</v>
      </c>
      <c r="B27" s="7" t="s">
        <v>70</v>
      </c>
      <c r="C27" s="8" t="s">
        <v>71</v>
      </c>
      <c r="D27" s="7" t="s">
        <v>72</v>
      </c>
      <c r="E27" s="7" t="s">
        <v>73</v>
      </c>
      <c r="F27" s="14" t="s">
        <v>98</v>
      </c>
      <c r="G27" s="10" t="s">
        <v>99</v>
      </c>
    </row>
    <row r="28" spans="1:7" ht="30.95" customHeight="1" x14ac:dyDescent="0.2">
      <c r="A28" s="6">
        <v>26</v>
      </c>
      <c r="B28" s="7" t="s">
        <v>74</v>
      </c>
      <c r="C28" s="8" t="s">
        <v>75</v>
      </c>
      <c r="D28" s="7" t="s">
        <v>72</v>
      </c>
      <c r="E28" s="7" t="s">
        <v>73</v>
      </c>
      <c r="F28" s="14" t="s">
        <v>98</v>
      </c>
      <c r="G28" s="10" t="s">
        <v>99</v>
      </c>
    </row>
    <row r="29" spans="1:7" ht="30.95" customHeight="1" x14ac:dyDescent="0.2">
      <c r="A29" s="6">
        <v>27</v>
      </c>
      <c r="B29" s="7" t="s">
        <v>76</v>
      </c>
      <c r="C29" s="8" t="s">
        <v>77</v>
      </c>
      <c r="D29" s="7" t="s">
        <v>72</v>
      </c>
      <c r="E29" s="7" t="s">
        <v>73</v>
      </c>
      <c r="F29" s="14" t="s">
        <v>98</v>
      </c>
      <c r="G29" s="10" t="s">
        <v>99</v>
      </c>
    </row>
    <row r="30" spans="1:7" ht="30.95" customHeight="1" x14ac:dyDescent="0.2">
      <c r="A30" s="6">
        <v>28</v>
      </c>
      <c r="B30" s="7" t="s">
        <v>78</v>
      </c>
      <c r="C30" s="8" t="s">
        <v>79</v>
      </c>
      <c r="D30" s="7" t="s">
        <v>80</v>
      </c>
      <c r="E30" s="7" t="s">
        <v>81</v>
      </c>
      <c r="F30" s="14" t="s">
        <v>98</v>
      </c>
      <c r="G30" s="10" t="s">
        <v>99</v>
      </c>
    </row>
    <row r="31" spans="1:7" ht="30.95" customHeight="1" x14ac:dyDescent="0.2">
      <c r="A31" s="6">
        <v>29</v>
      </c>
      <c r="B31" s="7" t="s">
        <v>82</v>
      </c>
      <c r="C31" s="8" t="s">
        <v>83</v>
      </c>
      <c r="D31" s="7" t="s">
        <v>84</v>
      </c>
      <c r="E31" s="7" t="s">
        <v>85</v>
      </c>
      <c r="F31" s="14" t="s">
        <v>98</v>
      </c>
      <c r="G31" s="10" t="s">
        <v>99</v>
      </c>
    </row>
    <row r="32" spans="1:7" ht="30.95" customHeight="1" x14ac:dyDescent="0.2">
      <c r="A32" s="6">
        <v>30</v>
      </c>
      <c r="B32" s="7" t="s">
        <v>86</v>
      </c>
      <c r="C32" s="8" t="s">
        <v>87</v>
      </c>
      <c r="D32" s="7" t="s">
        <v>88</v>
      </c>
      <c r="E32" s="7" t="s">
        <v>89</v>
      </c>
      <c r="F32" s="14" t="s">
        <v>98</v>
      </c>
      <c r="G32" s="10" t="s">
        <v>99</v>
      </c>
    </row>
    <row r="33" spans="1:7" ht="30.95" customHeight="1" x14ac:dyDescent="0.2">
      <c r="A33" s="6">
        <v>31</v>
      </c>
      <c r="B33" s="7" t="s">
        <v>90</v>
      </c>
      <c r="C33" s="7" t="s">
        <v>91</v>
      </c>
      <c r="D33" s="7" t="s">
        <v>88</v>
      </c>
      <c r="E33" s="7" t="s">
        <v>89</v>
      </c>
      <c r="F33" s="14" t="s">
        <v>98</v>
      </c>
      <c r="G33" s="10" t="s">
        <v>99</v>
      </c>
    </row>
    <row r="34" spans="1:7" ht="30.95" customHeight="1" x14ac:dyDescent="0.2">
      <c r="A34" s="6">
        <v>32</v>
      </c>
      <c r="B34" s="7" t="str">
        <f>"童振娟"</f>
        <v>童振娟</v>
      </c>
      <c r="C34" s="7" t="str">
        <f>"77132025050516141971054"</f>
        <v>77132025050516141971054</v>
      </c>
      <c r="D34" s="7" t="str">
        <f>"0202"</f>
        <v>0202</v>
      </c>
      <c r="E34" s="7" t="s">
        <v>92</v>
      </c>
      <c r="F34" s="14" t="s">
        <v>98</v>
      </c>
      <c r="G34" s="10" t="s">
        <v>99</v>
      </c>
    </row>
    <row r="35" spans="1:7" ht="30.95" customHeight="1" x14ac:dyDescent="0.2">
      <c r="A35" s="6">
        <v>33</v>
      </c>
      <c r="B35" s="7" t="str">
        <f>"黄蕊"</f>
        <v>黄蕊</v>
      </c>
      <c r="C35" s="7" t="str">
        <f>"77132025051121361484195"</f>
        <v>77132025051121361484195</v>
      </c>
      <c r="D35" s="7" t="str">
        <f>"0202"</f>
        <v>0202</v>
      </c>
      <c r="E35" s="7" t="s">
        <v>92</v>
      </c>
      <c r="F35" s="14" t="s">
        <v>98</v>
      </c>
      <c r="G35" s="10" t="s">
        <v>99</v>
      </c>
    </row>
    <row r="36" spans="1:7" ht="30.95" customHeight="1" x14ac:dyDescent="0.2">
      <c r="A36" s="6">
        <v>34</v>
      </c>
      <c r="B36" s="7" t="str">
        <f>"蔡海"</f>
        <v>蔡海</v>
      </c>
      <c r="C36" s="7" t="str">
        <f>"77132025051112234183573"</f>
        <v>77132025051112234183573</v>
      </c>
      <c r="D36" s="7" t="str">
        <f>"0205"</f>
        <v>0205</v>
      </c>
      <c r="E36" s="7" t="s">
        <v>93</v>
      </c>
      <c r="F36" s="14" t="s">
        <v>98</v>
      </c>
      <c r="G36" s="10" t="s">
        <v>99</v>
      </c>
    </row>
    <row r="37" spans="1:7" ht="30.95" customHeight="1" x14ac:dyDescent="0.2">
      <c r="A37" s="6">
        <v>35</v>
      </c>
      <c r="B37" s="7" t="str">
        <f>"郭神圣"</f>
        <v>郭神圣</v>
      </c>
      <c r="C37" s="7" t="str">
        <f>"77132025050618433573766"</f>
        <v>77132025050618433573766</v>
      </c>
      <c r="D37" s="7" t="str">
        <f>"0206"</f>
        <v>0206</v>
      </c>
      <c r="E37" s="7" t="s">
        <v>94</v>
      </c>
      <c r="F37" s="14" t="s">
        <v>98</v>
      </c>
      <c r="G37" s="10" t="s">
        <v>99</v>
      </c>
    </row>
  </sheetData>
  <mergeCells count="1">
    <mergeCell ref="A1:G1"/>
  </mergeCells>
  <phoneticPr fontId="8" type="noConversion"/>
  <printOptions horizontalCentered="1"/>
  <pageMargins left="0" right="0" top="0.27559055118110198" bottom="0.39370078740157499" header="0" footer="7.8740157480315001E-2"/>
  <pageSetup paperSize="9" scale="71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笔试成绩、合格分数线及入围资格复审人员名单</vt:lpstr>
      <vt:lpstr>笔试成绩、合格分数线及入围资格复审人员名单!Print_Area</vt:lpstr>
      <vt:lpstr>笔试成绩、合格分数线及入围资格复审人员名单!Print_Titles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cp:lastPrinted>2025-06-30T00:14:44Z</cp:lastPrinted>
  <dcterms:created xsi:type="dcterms:W3CDTF">2023-02-10T02:09:00Z</dcterms:created>
  <dcterms:modified xsi:type="dcterms:W3CDTF">2025-07-07T01:44:45Z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5578535DCD024625B741D0B81841180B_12</vt:lpwstr>
  </property>
  <property fmtid="{D5CDD505-2E9C-101B-9397-08002B2CF9AE}" pid="3" name="KSOProductBuildVer">
    <vt:lpwstr>2052-12.1.0.21541</vt:lpwstr>
  </property>
</Properties>
</file>